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4" i="1" l="1"/>
  <c r="E20" i="1"/>
  <c r="E21" i="1" s="1"/>
  <c r="E30" i="1"/>
  <c r="E26" i="1"/>
  <c r="E17" i="1"/>
  <c r="E13" i="1"/>
  <c r="E8" i="1"/>
</calcChain>
</file>

<file path=xl/sharedStrings.xml><?xml version="1.0" encoding="utf-8"?>
<sst xmlns="http://schemas.openxmlformats.org/spreadsheetml/2006/main" count="72" uniqueCount="46">
  <si>
    <t>№ п/п</t>
  </si>
  <si>
    <t>Демонтаж та монтаж лічильника КВ-1,5, КВ-2,5</t>
  </si>
  <si>
    <t>Розпломбування лічильника та вводу гарячої води для населення</t>
  </si>
  <si>
    <t>Опломбування лічильника та вводу гарячої води для населення</t>
  </si>
  <si>
    <t>Розпломбування 2-х лічильників та вводів гарячої води для населення</t>
  </si>
  <si>
    <t>Опломбування 2-х лічильників та вводів гарячої води для населення</t>
  </si>
  <si>
    <t>Вартість послуги з ПДВ, грн</t>
  </si>
  <si>
    <t>Разом</t>
  </si>
  <si>
    <t xml:space="preserve"> 1.1</t>
  </si>
  <si>
    <t xml:space="preserve"> 1.2</t>
  </si>
  <si>
    <t xml:space="preserve"> 2.1</t>
  </si>
  <si>
    <t xml:space="preserve"> 2.2</t>
  </si>
  <si>
    <t xml:space="preserve"> 2.3</t>
  </si>
  <si>
    <t xml:space="preserve"> 3.1</t>
  </si>
  <si>
    <t xml:space="preserve"> 3.2</t>
  </si>
  <si>
    <t>Демонтаж та монтаж 2-ох лічильників КВ-1,5, КВ-2,5</t>
  </si>
  <si>
    <t xml:space="preserve"> 4.1</t>
  </si>
  <si>
    <t xml:space="preserve"> 4.2</t>
  </si>
  <si>
    <t xml:space="preserve"> 5.1</t>
  </si>
  <si>
    <t xml:space="preserve"> 5.2</t>
  </si>
  <si>
    <t xml:space="preserve"> 6.1</t>
  </si>
  <si>
    <t xml:space="preserve"> 6.2</t>
  </si>
  <si>
    <t>Вартість послуги з розпломбування , опломбування лічильника , вводу гарячої води по заяві споживача ( бюджет та інші споживачі)</t>
  </si>
  <si>
    <t xml:space="preserve">Вартість послуги з повірки 2-ох лічильників гарячої води для населення, коли підприємство виконує повний комплекс робіт   :  </t>
  </si>
  <si>
    <t>Вартість послуги з повірки 2-ох лічильників гарячої води для населення без демонтажу та монтажу лічильника:</t>
  </si>
  <si>
    <t>Вартість послуги з повірки 2-ох лічильників гарячої води для населення без демонтажу , монтажу та підготовки до повірки лічильника:</t>
  </si>
  <si>
    <t>Підготовка до повірки лічильників КВ-1,5; КВ -2,5, повірка лічильника ( без демонтажу та монтажу)</t>
  </si>
  <si>
    <t xml:space="preserve">Вартість послуги з повірки 1 лічильника гарячої води для населення, коли підприємство виконує повний комплекс робіт   :  </t>
  </si>
  <si>
    <t>Вартість послуги з повірки 1 лічильника гарячої води для населення  без демонтажу та монтажу лічильника:</t>
  </si>
  <si>
    <t>Вартість послуги з повірки 1 лічильника гарячої води для населення без демонтажу , монтажу та підготовки до повірки лічильника:</t>
  </si>
  <si>
    <t>Найменування  послуг</t>
  </si>
  <si>
    <t>№ наказу</t>
  </si>
  <si>
    <t>№53 від 30 .01.2018</t>
  </si>
  <si>
    <t>№85 від 12.03.2018</t>
  </si>
  <si>
    <t>№58 від 30 .01.2018</t>
  </si>
  <si>
    <t>Розпломбування 1 лічильника  та вводу гарячої води по заяві споживача (бюджет та інші споживачі)</t>
  </si>
  <si>
    <t>Опломбування  1  лічильника  та вводу гарячої води по заяві споживача (бюджет та інші споживачі)</t>
  </si>
  <si>
    <t>Підготовка до повірки 2-охлічильників КВ-1,5; КВ -2,5, повірка лічильників ( без демонтажу та монтажу)</t>
  </si>
  <si>
    <t>Підготовка до повірки лічильників КВ-1,5; КВ -2,5, повірка лічильників ( без демонтажу та монтажу)</t>
  </si>
  <si>
    <t xml:space="preserve"> 5.3</t>
  </si>
  <si>
    <t xml:space="preserve"> 7.2</t>
  </si>
  <si>
    <t xml:space="preserve"> 7.1</t>
  </si>
  <si>
    <t>Ремонт І  категорії складності 1 лічильника КВ-1,5, КВ-2,5 (без вартості запчастин)</t>
  </si>
  <si>
    <t>Ремонт ІІ категорії складності 1 лічильника КВ-1,5, КВ-2,5 (без вартості запчастин)</t>
  </si>
  <si>
    <t>Вартість запчастин сплачується додатково</t>
  </si>
  <si>
    <t>Вартість  послуг з обслуговування та повірки  лічильників гарячої води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</si>
</sst>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P6" sqref="P6"/>
    </sheetView>
  </sheetViews>
  <sheetFormatPr defaultRowHeight="15" x14ac:dyDescent="0.25"/>
  <cols>
    <col min="1" max="1" width="7.42578125" customWidth="1"/>
    <col min="4" max="4" width="36.42578125" customWidth="1"/>
    <col min="5" max="5" width="19.5703125" customWidth="1"/>
    <col min="6" max="6" width="21" customWidth="1"/>
  </cols>
  <sheetData>
    <row r="1" spans="1:6" x14ac:dyDescent="0.25">
      <c r="E1" s="4"/>
    </row>
    <row r="2" spans="1:6" ht="36.75" customHeight="1" x14ac:dyDescent="0.25">
      <c r="A2" s="31" t="s">
        <v>45</v>
      </c>
      <c r="B2" s="31"/>
      <c r="C2" s="31"/>
      <c r="D2" s="31"/>
      <c r="E2" s="31"/>
      <c r="F2" s="31"/>
    </row>
    <row r="3" spans="1:6" x14ac:dyDescent="0.25">
      <c r="A3" s="1"/>
      <c r="B3" s="1"/>
      <c r="C3" s="1"/>
      <c r="D3" s="1"/>
      <c r="E3" s="1"/>
      <c r="F3" s="1"/>
    </row>
    <row r="4" spans="1:6" ht="39.75" customHeight="1" x14ac:dyDescent="0.25">
      <c r="A4" s="2" t="s">
        <v>0</v>
      </c>
      <c r="B4" s="32" t="s">
        <v>30</v>
      </c>
      <c r="C4" s="33"/>
      <c r="D4" s="34"/>
      <c r="E4" s="6" t="s">
        <v>6</v>
      </c>
      <c r="F4" s="2" t="s">
        <v>31</v>
      </c>
    </row>
    <row r="5" spans="1:6" ht="47.25" customHeight="1" x14ac:dyDescent="0.25">
      <c r="A5" s="2">
        <v>1</v>
      </c>
      <c r="B5" s="19" t="s">
        <v>27</v>
      </c>
      <c r="C5" s="20"/>
      <c r="D5" s="20"/>
      <c r="E5" s="21"/>
      <c r="F5" s="15"/>
    </row>
    <row r="6" spans="1:6" ht="39.75" customHeight="1" x14ac:dyDescent="0.25">
      <c r="A6" s="8" t="s">
        <v>8</v>
      </c>
      <c r="B6" s="22" t="s">
        <v>1</v>
      </c>
      <c r="C6" s="23"/>
      <c r="D6" s="24"/>
      <c r="E6" s="3">
        <v>86</v>
      </c>
      <c r="F6" s="17" t="s">
        <v>33</v>
      </c>
    </row>
    <row r="7" spans="1:6" ht="33" customHeight="1" x14ac:dyDescent="0.25">
      <c r="A7" s="5" t="s">
        <v>9</v>
      </c>
      <c r="B7" s="22" t="s">
        <v>26</v>
      </c>
      <c r="C7" s="23"/>
      <c r="D7" s="24"/>
      <c r="E7" s="3">
        <v>136</v>
      </c>
      <c r="F7" s="17" t="s">
        <v>32</v>
      </c>
    </row>
    <row r="8" spans="1:6" ht="22.5" customHeight="1" x14ac:dyDescent="0.25">
      <c r="A8" s="5"/>
      <c r="B8" s="28" t="s">
        <v>7</v>
      </c>
      <c r="C8" s="29"/>
      <c r="D8" s="30"/>
      <c r="E8" s="9">
        <f>E6+E7</f>
        <v>222</v>
      </c>
      <c r="F8" s="17"/>
    </row>
    <row r="9" spans="1:6" ht="37.5" customHeight="1" x14ac:dyDescent="0.25">
      <c r="A9" s="13">
        <v>2</v>
      </c>
      <c r="B9" s="19" t="s">
        <v>28</v>
      </c>
      <c r="C9" s="20"/>
      <c r="D9" s="20"/>
      <c r="E9" s="21"/>
      <c r="F9" s="17"/>
    </row>
    <row r="10" spans="1:6" ht="37.5" customHeight="1" x14ac:dyDescent="0.25">
      <c r="A10" s="5" t="s">
        <v>10</v>
      </c>
      <c r="B10" s="22" t="s">
        <v>2</v>
      </c>
      <c r="C10" s="23"/>
      <c r="D10" s="24"/>
      <c r="E10" s="3">
        <v>37.000329961464352</v>
      </c>
      <c r="F10" s="17" t="s">
        <v>34</v>
      </c>
    </row>
    <row r="11" spans="1:6" ht="37.5" customHeight="1" x14ac:dyDescent="0.25">
      <c r="A11" s="5" t="s">
        <v>11</v>
      </c>
      <c r="B11" s="22" t="s">
        <v>26</v>
      </c>
      <c r="C11" s="23"/>
      <c r="D11" s="24"/>
      <c r="E11" s="3">
        <v>136</v>
      </c>
      <c r="F11" s="17" t="s">
        <v>32</v>
      </c>
    </row>
    <row r="12" spans="1:6" ht="37.5" customHeight="1" x14ac:dyDescent="0.25">
      <c r="A12" s="5" t="s">
        <v>12</v>
      </c>
      <c r="B12" s="25" t="s">
        <v>3</v>
      </c>
      <c r="C12" s="26"/>
      <c r="D12" s="27"/>
      <c r="E12" s="3">
        <v>49.001598025048168</v>
      </c>
      <c r="F12" s="17" t="s">
        <v>34</v>
      </c>
    </row>
    <row r="13" spans="1:6" ht="21.75" customHeight="1" x14ac:dyDescent="0.25">
      <c r="A13" s="5"/>
      <c r="B13" s="10" t="s">
        <v>7</v>
      </c>
      <c r="C13" s="11"/>
      <c r="D13" s="12"/>
      <c r="E13" s="9">
        <f>E10+E11+E12</f>
        <v>222.00192798651253</v>
      </c>
      <c r="F13" s="17"/>
    </row>
    <row r="14" spans="1:6" ht="37.5" customHeight="1" x14ac:dyDescent="0.25">
      <c r="A14" s="13">
        <v>3</v>
      </c>
      <c r="B14" s="19" t="s">
        <v>29</v>
      </c>
      <c r="C14" s="20"/>
      <c r="D14" s="20"/>
      <c r="E14" s="21"/>
      <c r="F14" s="17"/>
    </row>
    <row r="15" spans="1:6" ht="37.5" customHeight="1" x14ac:dyDescent="0.25">
      <c r="A15" s="5" t="s">
        <v>13</v>
      </c>
      <c r="B15" s="22" t="s">
        <v>2</v>
      </c>
      <c r="C15" s="23"/>
      <c r="D15" s="24"/>
      <c r="E15" s="3">
        <v>37.000329961464352</v>
      </c>
      <c r="F15" s="17" t="s">
        <v>34</v>
      </c>
    </row>
    <row r="16" spans="1:6" ht="37.5" customHeight="1" x14ac:dyDescent="0.25">
      <c r="A16" s="5" t="s">
        <v>14</v>
      </c>
      <c r="B16" s="25" t="s">
        <v>3</v>
      </c>
      <c r="C16" s="26"/>
      <c r="D16" s="27"/>
      <c r="E16" s="3">
        <v>49.001598025048168</v>
      </c>
      <c r="F16" s="17" t="s">
        <v>34</v>
      </c>
    </row>
    <row r="17" spans="1:6" ht="37.5" customHeight="1" x14ac:dyDescent="0.25">
      <c r="A17" s="5"/>
      <c r="B17" s="10" t="s">
        <v>7</v>
      </c>
      <c r="C17" s="11"/>
      <c r="D17" s="12"/>
      <c r="E17" s="9">
        <f>E14+E15+E16</f>
        <v>86.001927986512527</v>
      </c>
      <c r="F17" s="17"/>
    </row>
    <row r="18" spans="1:6" ht="37.5" customHeight="1" x14ac:dyDescent="0.25">
      <c r="A18" s="2">
        <v>4</v>
      </c>
      <c r="B18" s="19" t="s">
        <v>23</v>
      </c>
      <c r="C18" s="20"/>
      <c r="D18" s="20"/>
      <c r="E18" s="21"/>
      <c r="F18" s="17"/>
    </row>
    <row r="19" spans="1:6" ht="37.5" customHeight="1" x14ac:dyDescent="0.25">
      <c r="A19" s="8" t="s">
        <v>16</v>
      </c>
      <c r="B19" s="22" t="s">
        <v>15</v>
      </c>
      <c r="C19" s="23"/>
      <c r="D19" s="24"/>
      <c r="E19" s="3">
        <v>126</v>
      </c>
      <c r="F19" s="17" t="s">
        <v>33</v>
      </c>
    </row>
    <row r="20" spans="1:6" ht="37.5" customHeight="1" x14ac:dyDescent="0.25">
      <c r="A20" s="5" t="s">
        <v>17</v>
      </c>
      <c r="B20" s="22" t="s">
        <v>37</v>
      </c>
      <c r="C20" s="23"/>
      <c r="D20" s="24"/>
      <c r="E20" s="3">
        <f>136*2</f>
        <v>272</v>
      </c>
      <c r="F20" s="17" t="s">
        <v>32</v>
      </c>
    </row>
    <row r="21" spans="1:6" ht="37.5" customHeight="1" x14ac:dyDescent="0.25">
      <c r="A21" s="5"/>
      <c r="B21" s="28" t="s">
        <v>7</v>
      </c>
      <c r="C21" s="29"/>
      <c r="D21" s="30"/>
      <c r="E21" s="9">
        <f>E19+E20</f>
        <v>398</v>
      </c>
      <c r="F21" s="17"/>
    </row>
    <row r="22" spans="1:6" ht="37.5" customHeight="1" x14ac:dyDescent="0.25">
      <c r="A22" s="13">
        <v>5</v>
      </c>
      <c r="B22" s="19" t="s">
        <v>24</v>
      </c>
      <c r="C22" s="20"/>
      <c r="D22" s="20"/>
      <c r="E22" s="21"/>
      <c r="F22" s="17"/>
    </row>
    <row r="23" spans="1:6" ht="37.5" customHeight="1" x14ac:dyDescent="0.25">
      <c r="A23" s="5" t="s">
        <v>18</v>
      </c>
      <c r="B23" s="22" t="s">
        <v>2</v>
      </c>
      <c r="C23" s="23"/>
      <c r="D23" s="24"/>
      <c r="E23" s="3">
        <v>38</v>
      </c>
      <c r="F23" s="17" t="s">
        <v>34</v>
      </c>
    </row>
    <row r="24" spans="1:6" ht="37.5" customHeight="1" x14ac:dyDescent="0.25">
      <c r="A24" s="5" t="s">
        <v>19</v>
      </c>
      <c r="B24" s="22" t="s">
        <v>38</v>
      </c>
      <c r="C24" s="23"/>
      <c r="D24" s="24"/>
      <c r="E24" s="3">
        <v>272</v>
      </c>
      <c r="F24" s="17" t="s">
        <v>32</v>
      </c>
    </row>
    <row r="25" spans="1:6" ht="37.5" customHeight="1" x14ac:dyDescent="0.25">
      <c r="A25" s="8" t="s">
        <v>39</v>
      </c>
      <c r="B25" s="25" t="s">
        <v>3</v>
      </c>
      <c r="C25" s="26"/>
      <c r="D25" s="27"/>
      <c r="E25" s="3">
        <v>53</v>
      </c>
      <c r="F25" s="17" t="s">
        <v>34</v>
      </c>
    </row>
    <row r="26" spans="1:6" ht="37.5" customHeight="1" x14ac:dyDescent="0.25">
      <c r="A26" s="5"/>
      <c r="B26" s="10" t="s">
        <v>7</v>
      </c>
      <c r="C26" s="11"/>
      <c r="D26" s="12"/>
      <c r="E26" s="9">
        <f>E23+E24+E25</f>
        <v>363</v>
      </c>
      <c r="F26" s="17"/>
    </row>
    <row r="27" spans="1:6" ht="46.5" customHeight="1" x14ac:dyDescent="0.25">
      <c r="A27" s="13">
        <v>6</v>
      </c>
      <c r="B27" s="19" t="s">
        <v>25</v>
      </c>
      <c r="C27" s="20"/>
      <c r="D27" s="20"/>
      <c r="E27" s="21"/>
      <c r="F27" s="17"/>
    </row>
    <row r="28" spans="1:6" ht="37.5" customHeight="1" x14ac:dyDescent="0.25">
      <c r="A28" s="5" t="s">
        <v>20</v>
      </c>
      <c r="B28" s="18" t="s">
        <v>4</v>
      </c>
      <c r="C28" s="18"/>
      <c r="D28" s="18"/>
      <c r="E28" s="3">
        <v>37.995541305394994</v>
      </c>
      <c r="F28" s="17" t="s">
        <v>34</v>
      </c>
    </row>
    <row r="29" spans="1:6" ht="37.5" customHeight="1" x14ac:dyDescent="0.25">
      <c r="A29" s="5" t="s">
        <v>21</v>
      </c>
      <c r="B29" s="18" t="s">
        <v>5</v>
      </c>
      <c r="C29" s="18"/>
      <c r="D29" s="18"/>
      <c r="E29" s="3">
        <v>53</v>
      </c>
      <c r="F29" s="17" t="s">
        <v>34</v>
      </c>
    </row>
    <row r="30" spans="1:6" ht="37.5" customHeight="1" x14ac:dyDescent="0.25">
      <c r="A30" s="5"/>
      <c r="B30" s="10" t="s">
        <v>7</v>
      </c>
      <c r="C30" s="11"/>
      <c r="D30" s="12"/>
      <c r="E30" s="9">
        <f>E27+E28+E29</f>
        <v>90.995541305394994</v>
      </c>
      <c r="F30" s="17"/>
    </row>
    <row r="31" spans="1:6" ht="37.5" customHeight="1" x14ac:dyDescent="0.25">
      <c r="A31" s="14">
        <v>7</v>
      </c>
      <c r="B31" s="36" t="s">
        <v>22</v>
      </c>
      <c r="C31" s="37"/>
      <c r="D31" s="37"/>
      <c r="E31" s="38"/>
      <c r="F31" s="16"/>
    </row>
    <row r="32" spans="1:6" ht="38.25" customHeight="1" x14ac:dyDescent="0.25">
      <c r="A32" s="8" t="s">
        <v>41</v>
      </c>
      <c r="B32" s="22" t="s">
        <v>35</v>
      </c>
      <c r="C32" s="23"/>
      <c r="D32" s="24"/>
      <c r="E32" s="3">
        <v>54.000578034682079</v>
      </c>
      <c r="F32" s="17" t="s">
        <v>34</v>
      </c>
    </row>
    <row r="33" spans="1:6" ht="39.75" customHeight="1" x14ac:dyDescent="0.25">
      <c r="A33" s="5" t="s">
        <v>40</v>
      </c>
      <c r="B33" s="22" t="s">
        <v>36</v>
      </c>
      <c r="C33" s="23"/>
      <c r="D33" s="24"/>
      <c r="E33" s="3">
        <v>72</v>
      </c>
      <c r="F33" s="17" t="s">
        <v>34</v>
      </c>
    </row>
    <row r="34" spans="1:6" ht="39.75" customHeight="1" x14ac:dyDescent="0.25">
      <c r="A34" s="5"/>
      <c r="B34" s="28" t="s">
        <v>7</v>
      </c>
      <c r="C34" s="29"/>
      <c r="D34" s="30"/>
      <c r="E34" s="9">
        <f>SUM(E32:E33)</f>
        <v>126.00057803468208</v>
      </c>
      <c r="F34" s="7"/>
    </row>
    <row r="35" spans="1:6" ht="36" customHeight="1" x14ac:dyDescent="0.25">
      <c r="A35" s="5">
        <v>8</v>
      </c>
      <c r="B35" s="22" t="s">
        <v>42</v>
      </c>
      <c r="C35" s="23"/>
      <c r="D35" s="24"/>
      <c r="E35" s="3">
        <v>8</v>
      </c>
      <c r="F35" s="17" t="s">
        <v>32</v>
      </c>
    </row>
    <row r="36" spans="1:6" ht="36" customHeight="1" x14ac:dyDescent="0.25">
      <c r="A36" s="5">
        <v>9</v>
      </c>
      <c r="B36" s="22" t="s">
        <v>43</v>
      </c>
      <c r="C36" s="23"/>
      <c r="D36" s="24"/>
      <c r="E36" s="3">
        <v>12</v>
      </c>
      <c r="F36" s="17" t="s">
        <v>32</v>
      </c>
    </row>
    <row r="38" spans="1:6" ht="15.75" x14ac:dyDescent="0.25">
      <c r="A38" s="35" t="s">
        <v>44</v>
      </c>
      <c r="B38" s="35"/>
      <c r="C38" s="35"/>
      <c r="D38" s="35"/>
      <c r="E38" s="35"/>
      <c r="F38" s="35"/>
    </row>
  </sheetData>
  <mergeCells count="31">
    <mergeCell ref="B35:D35"/>
    <mergeCell ref="B36:D36"/>
    <mergeCell ref="A38:F38"/>
    <mergeCell ref="B31:E31"/>
    <mergeCell ref="B34:D34"/>
    <mergeCell ref="B32:D32"/>
    <mergeCell ref="B33:D33"/>
    <mergeCell ref="A2:F2"/>
    <mergeCell ref="B4:D4"/>
    <mergeCell ref="B7:D7"/>
    <mergeCell ref="B8:D8"/>
    <mergeCell ref="B10:D10"/>
    <mergeCell ref="B5:E5"/>
    <mergeCell ref="B6:D6"/>
    <mergeCell ref="B9:E9"/>
    <mergeCell ref="B11:D11"/>
    <mergeCell ref="B12:D12"/>
    <mergeCell ref="B14:E14"/>
    <mergeCell ref="B15:D15"/>
    <mergeCell ref="B16:D16"/>
    <mergeCell ref="B29:D29"/>
    <mergeCell ref="B18:E18"/>
    <mergeCell ref="B19:D19"/>
    <mergeCell ref="B25:D25"/>
    <mergeCell ref="B27:E27"/>
    <mergeCell ref="B28:D28"/>
    <mergeCell ref="B20:D20"/>
    <mergeCell ref="B21:D21"/>
    <mergeCell ref="B22:E22"/>
    <mergeCell ref="B23:D23"/>
    <mergeCell ref="B24:D24"/>
  </mergeCells>
  <pageMargins left="0.9055118110236221" right="0.70866141732283472" top="0.59055118110236227" bottom="0.59055118110236227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2018-05-16T13:24:55Z</dcterms:modified>
</cp:coreProperties>
</file>