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Мережа\!!!СПІЛЬНА (!!!документи після себе видаляти!!!)\press\тарифи\Двоставковий тариф 2020\Оприлюднення намірів про встановлення\"/>
    </mc:Choice>
  </mc:AlternateContent>
  <bookViews>
    <workbookView xWindow="0" yWindow="0" windowWidth="28800" windowHeight="12330"/>
  </bookViews>
  <sheets>
    <sheet name="ПРОЕКТ тарифів ТЕ 1ст і 2ст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xlnm.Print_Area">#REF!</definedName>
    <definedName name="__xlnm.Print_Titles">(#REF!,#REF!)</definedName>
    <definedName name="A1048999">#REF!</definedName>
    <definedName name="A1049000">#REF!</definedName>
    <definedName name="A1049999">#REF!</definedName>
    <definedName name="A1050000">#REF!</definedName>
    <definedName name="A1060000">#REF!</definedName>
    <definedName name="A1999999">#REF!</definedName>
    <definedName name="A2000021">#REF!</definedName>
    <definedName name="A6000000">#REF!</definedName>
    <definedName name="AccessDatabase" hidden="1">"C:\WINDOWS\Рабочий стол\Робота Лутчина\Ltke2new\Ltke22.mdb"</definedName>
    <definedName name="LastItem">[1]Лист1!$A$1</definedName>
    <definedName name="ShowFil">[1]!ShowFil</definedName>
    <definedName name="st">#REF!</definedName>
    <definedName name="xff1">'[2]1.3.3. інші витрати прямі'!#REF!</definedName>
    <definedName name="xgg">'[2]1.3.3. інші витрати прямі'!#REF!</definedName>
    <definedName name="xgg1">'[2]1.3.3. інші витрати прямі'!#REF!</definedName>
    <definedName name="xxx1">'[2]1.3.3. інші витрати прямі'!#REF!</definedName>
    <definedName name="zzz1">'[2]1.3.3. інші витрати прямі'!#REF!</definedName>
    <definedName name="а">'[3]Вхідні дані'!#REF!</definedName>
    <definedName name="а11111111">'[2]1.3.3. інші витрати прямі'!#REF!</definedName>
    <definedName name="а122222222222">#REF!</definedName>
    <definedName name="АвтоподборВС">#REF!</definedName>
    <definedName name="автрп">#REF!</definedName>
    <definedName name="апол">#REF!</definedName>
    <definedName name="Безраб">#REF!</definedName>
    <definedName name="вар">#REF!</definedName>
    <definedName name="вп">'[3]Вхідні дані'!#REF!</definedName>
    <definedName name="Встав">[4]Коригування!$W$9:$W$2131,[4]Коригування!$AF$9:$AH$2131,[4]Коригування!$AM$9:$AM$2131,[4]Коригування!$AO$9:$AO$2131,[4]Коригування!$AQ$9:$AQ$2131,[4]Коригування!$AU$9:$AU$2131,[4]Коригування!$AW$9:$AW$2131+[4]Коригування!$AY$9:$BD$2131,[4]Коригування!$BG$9:$BP$2131,[4]Коригування!$BY$9:$BY$2131,[4]Коригування!$CF$9:$CG$2131,[4]Коригування!$CJ$9:$CO$2131,[4]Коригування!$CX$9:$CY$2131,[4]Коригування!$DB$9:$DC$2131,[4]Коригування!$DJ$9:$DJ$2131,[4]Коригування!$DL$9:$DM$2131,[4]Коригування!$DO$9:$DO$2131,[4]Коригування!$DT$9:$DT$2131</definedName>
    <definedName name="гокн">#REF!</definedName>
    <definedName name="грн">#REF!</definedName>
    <definedName name="д">#REF!</definedName>
    <definedName name="Данньшина__10а">'[5]Вихідні дані'!$G$7:$G$33</definedName>
    <definedName name="Доро">#REF!</definedName>
    <definedName name="є12456">#REF!</definedName>
    <definedName name="звязок">#REF!</definedName>
    <definedName name="и">#REF!</definedName>
    <definedName name="ии">#REF!</definedName>
    <definedName name="Инно">#REF!</definedName>
    <definedName name="ї">#REF!</definedName>
    <definedName name="ккене125489789696">#REF!</definedName>
    <definedName name="ккк">#REF!</definedName>
    <definedName name="л148956234">#REF!</definedName>
    <definedName name="лл">'[3]Вхідні дані'!#REF!</definedName>
    <definedName name="м12456">'[2]1.3.3. інші витрати прямі'!#REF!</definedName>
    <definedName name="мерк">#REF!</definedName>
    <definedName name="Мой_лист">MID(CELL("имяфайла",[6]База!$E$1),SEARCH("[",CELL("имяфайла",[6]База!$E$1)),256)&amp;"!"</definedName>
    <definedName name="Накоп">#REF!</definedName>
    <definedName name="нгмпркеи12145697">'[3]Вхідні дані'!#REF!</definedName>
    <definedName name="НДС">#REF!</definedName>
    <definedName name="ніка12569">#REF!</definedName>
    <definedName name="нпаеннр">#REF!</definedName>
    <definedName name="облік">[7]скрыть!$D$4:$D$6</definedName>
    <definedName name="облікГВП">[7]скрыть!$G$4:$G$6</definedName>
    <definedName name="Од">#REF!</definedName>
    <definedName name="Од_Б">#REF!</definedName>
    <definedName name="Од_БI">#REF!</definedName>
    <definedName name="Од_І">#REF!</definedName>
    <definedName name="Од_Н">#REF!</definedName>
    <definedName name="отклонение">'[3]Вхідні дані'!#REF!</definedName>
    <definedName name="Отсорт_Д_СВ">#REF!</definedName>
    <definedName name="п45617882">#REF!</definedName>
    <definedName name="павт">#REF!</definedName>
    <definedName name="пвт">'[3]Вхідні дані'!#REF!</definedName>
    <definedName name="пдв">'[3]Вхідні дані'!#REF!</definedName>
    <definedName name="Пенс">#REF!</definedName>
    <definedName name="перемога">'[3]Вхідні дані'!#REF!</definedName>
    <definedName name="поверхи">[7]скрыть!$B$4:$B$9</definedName>
    <definedName name="ппп">#REF!</definedName>
    <definedName name="пт">#REF!</definedName>
    <definedName name="РЕГ">#REF!</definedName>
    <definedName name="Регіон">#REF!</definedName>
    <definedName name="рр">#REF!</definedName>
    <definedName name="с125697142">#REF!</definedName>
    <definedName name="Соц">#REF!</definedName>
    <definedName name="Список_компах">OFFSET(#REF!,,,COUNTA(#REF!),1)</definedName>
    <definedName name="Тело_СТ">#REF!</definedName>
    <definedName name="Уз">#REF!</definedName>
    <definedName name="Уз_б">#REF!</definedName>
    <definedName name="Уз_і">#REF!</definedName>
    <definedName name="Уз_н">#REF!</definedName>
    <definedName name="Уп">#REF!</definedName>
    <definedName name="Уп_б">#REF!</definedName>
    <definedName name="Уп_і">#REF!</definedName>
    <definedName name="Уп_н">#REF!</definedName>
    <definedName name="УХ">#REF!</definedName>
    <definedName name="ухват">#REF!</definedName>
    <definedName name="філії">[8]Лист1!$C$4:$C$11</definedName>
    <definedName name="чапельник">#REF!</definedName>
    <definedName name="чатр">#REF!</definedName>
    <definedName name="Черта">#REF!</definedName>
    <definedName name="яя">'[3]Вхідні дані'!#REF!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5" i="1" s="1"/>
  <c r="C21" i="1"/>
  <c r="C24" i="1" s="1"/>
  <c r="C20" i="1"/>
  <c r="C23" i="1" s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C30" i="1" l="1"/>
  <c r="I25" i="1"/>
  <c r="I22" i="1"/>
  <c r="I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<sst xmlns="http://schemas.openxmlformats.org/spreadsheetml/2006/main" count="48" uniqueCount="42">
  <si>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з ПДВ</t>
  </si>
  <si>
    <t>№ з/п</t>
  </si>
  <si>
    <t>Категорія споживачів</t>
  </si>
  <si>
    <t>Діючі тарифи</t>
  </si>
  <si>
    <t>Двоставковий тариф</t>
  </si>
  <si>
    <t>умовно-змінна частина</t>
  </si>
  <si>
    <t>грн/Гкал</t>
  </si>
  <si>
    <t>грн/(Гкал/год) </t>
  </si>
  <si>
    <t>І</t>
  </si>
  <si>
    <t>Населення</t>
  </si>
  <si>
    <t>Т3-Т1</t>
  </si>
  <si>
    <t>ІІ</t>
  </si>
  <si>
    <t>Бюджетні установи</t>
  </si>
  <si>
    <t>ІІІ</t>
  </si>
  <si>
    <t>Інші споживачі</t>
  </si>
  <si>
    <t>IV</t>
  </si>
  <si>
    <t>Релігійні організації</t>
  </si>
  <si>
    <t>* Ціна палива середня за минулий опалювальний період.</t>
  </si>
  <si>
    <t>Ціна електроенергії середня за останні 6 місяців.</t>
  </si>
  <si>
    <t>Витрати на оплату праці враховують мінімальну зарплату з 01.07.2020 - 2197 грн.</t>
  </si>
  <si>
    <t>Втрати ТЕ не враховані у двоставкових тарифах.</t>
  </si>
  <si>
    <t>Вид тарифу, адреса будинків обладнаних системою автономного опалення (САО)</t>
  </si>
  <si>
    <t>Директор</t>
  </si>
  <si>
    <t>Іван СКОРУПСЬКИЙ</t>
  </si>
  <si>
    <t>Теплова енергія (виробництво теплової енергії, транспортування теплової енергії без урахування витрат на утримання центральних теплових пунктів, постачання теплової енергії  без урахування витрат на утримання індивідуальних теплових пунктів)</t>
  </si>
  <si>
    <t>Теплова енергія (виробництво теплової енергії, транспортування теплової енергії з урахуванням витрат на утримання центральних теплових пунктів, постачання теплової енергії  без урахування витрат на утримання індивідуальних теплових пунктів)</t>
  </si>
  <si>
    <t>Теплова енергії (виробництво теплової енергії, транспортування теплової енергії без урахування витрат на утримання центральних теплових пунктів, постачання теплової енергії  з урахуванням витрат на утримання індивідуальних теплових пунктів)</t>
  </si>
  <si>
    <t xml:space="preserve">Одно-ставковий тариф на теплову енергію </t>
  </si>
  <si>
    <t xml:space="preserve">Одно- ставковий тариф на теплову енергію </t>
  </si>
  <si>
    <t>умовно-постійна частина (місячна абонентська плата за одиницю приєднаного теплового навантаження) </t>
  </si>
  <si>
    <t>Проєкт тарифів</t>
  </si>
  <si>
    <t>Порівняльна таблиця діючих та проєктів тарифів на теплову енергію, послугу постачання теплової енергії у розрізі категорій споживачів ДКП "Луцьктепло"</t>
  </si>
  <si>
    <t>САО 1 - вул. Домни Гордіюк, 20</t>
  </si>
  <si>
    <t>САО 2 - вул. Галшки Гулевичівни, 12</t>
  </si>
  <si>
    <t>САО 3 - вул. Дубнівська, 15</t>
  </si>
  <si>
    <t>САО 4 - вул. Ковельська, 47-а</t>
  </si>
  <si>
    <t>САО 5 - вул. Ковельська, 150</t>
  </si>
  <si>
    <t>САО 6 - вул. Кравчука, 11-б</t>
  </si>
  <si>
    <t>САО 7 - вул. Кравчука, 11-в</t>
  </si>
  <si>
    <t>САО 8 - вул. Тарасова, 41</t>
  </si>
  <si>
    <t>САО 9 - вул. Федорова, 4-в</t>
  </si>
  <si>
    <t>САО 10 - вул. Федорова, 4-д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</si>
</sst>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4" fontId="0" fillId="0" borderId="0" xfId="0" applyNumberFormat="1"/>
    <xf numFmtId="0" fontId="1" fillId="0" borderId="0" xfId="0" applyFont="1"/>
    <xf numFmtId="0" fontId="3" fillId="0" borderId="25" xfId="0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/>
    <xf numFmtId="4" fontId="3" fillId="0" borderId="30" xfId="0" applyNumberFormat="1" applyFont="1" applyBorder="1" applyAlignment="1">
      <alignment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0" xfId="0" applyFont="1" applyAlignment="1">
      <alignment horizontal="right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4;&#1077;&#1088;&#1077;&#1078;&#1072;\Ariadna\Sum_p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4;&#1077;&#1088;&#1077;&#1078;&#1072;\Users\user\Desktop\&#1042;&#1072;&#1088;&#1090;&#1110;&#1089;&#1090;&#1100;%20&#1087;&#1086;&#1089;&#1083;&#1091;&#1075;\&#1082;&#1086;&#1088;&#1080;&#1075;&#1091;&#1074;&#1072;&#1085;&#1085;&#1103;%202\&#1057;&#1090;&#1088;&#1091;&#1082;-&#1088;&#1080;,%20&#1090;&#1072;&#1088;&#1080;&#1092;&#1080;,%20&#1072;&#1076;&#1084;&#1110;&#1085;,%20&#1047;&#1042;&#1042;,%20&#1084;&#1072;&#1090;&#1077;&#1088;%20&#1073;&#1077;&#1088;&#1077;&#1079;&#1077;&#1085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2\MyDocs\&#1082;&#1072;&#1093;&#1086;&#1074;&#1082;&#1072;\Tarif_Teplo_Shablon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4;&#1077;&#1088;&#1077;&#1078;&#1072;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4;&#1041;&#1065;&#1048;&#1045;%20&#1044;&#1054;&#1050;&#1059;&#1052;&#1045;&#1053;&#1058;&#1067;%202014\&#1059;&#1055;&#1056;&#1040;&#1042;&#1051;&#1030;&#1053;&#1053;&#1071;%20&#1060;&#1054;&#1056;&#1052;&#1059;&#1042;&#1040;&#1053;&#1053;&#1071;%20&#1058;&#1040;&#1056;&#1048;&#1060;&#1030;&#1042;\&#1041;&#1040;&#1047;&#1048;%20&#1044;&#1040;&#1053;&#1048;&#1061;\&#1050;&#1054;&#1056;&#1048;&#1043;&#1059;&#1042;&#1040;&#1053;&#1053;&#1071;%20&#1058;&#1040;&#1056;&#1048;&#1060;&#1030;&#1042;%20&#1041;&#1070;&#1044;&#1046;&#1045;&#1058;%20&#1030;&#1053;&#1064;&#1030;\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4;&#1077;&#1088;&#1077;&#1078;&#1072;\Users\user\Desktop\&#1055;&#1083;&#1072;&#1085;%202012%20-%20&#1076;&#1083;&#1103;%20&#1045;&#1042;\&#1056;&#1086;&#1079;&#1088;&#1072;&#1093;&#1091;&#1085;&#1086;&#1082;%20&#1074;&#1080;&#1082;&#1080;&#1076;&#1110;&#1074;%20&#1082;&#1086;&#1090;&#1077;&#1083;&#1100;&#1085;&#1103;&#1084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4;&#1077;&#1088;&#1077;&#1078;&#1072;\Users\dubina\Desktop\&#1058;&#1072;&#1088;&#1080;&#1092;&#1080;%20%20&#1073;&#1077;&#1088;&#1077;&#1079;&#1077;&#1085;&#1100;%202014\&#1063;&#1091;&#1075;&#1091;&#1111;&#1074;&#1090;&#1077;&#1087;&#1083;&#1086;\&#1050;&#1058;_%20&#1058;&#1056;&#1048;%20&#1050;&#1040;&#1058;&#1045;&#1043;&#1054;&#1056;&#1030;&#1031;%20&#1089;&#1090;&#1088;&#1091;&#1082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4;&#1077;&#1088;&#1077;&#1078;&#1072;\Users\&#1057;&#1077;&#1088;&#1075;&#1077;&#1081;&#1095;&#1080;&#1082;%20&#1048;%20&#1043;\AppData\Local\Microsoft\Windows\Temporary%20Internet%20Files\Content.IE5\Q6I5L08X\&#1096;&#1072;&#1073;&#1083;&#1086;&#1085;&#1099;%20&#1053;&#1086;&#1074;&#1072;&#1103;%20&#1087;&#1072;&#1087;&#1082;&#1072;\&#1043;&#1083;&#1080;&#1085;&#1097;&#1080;&#1082;&#1086;&#1074;&#1072;%2016%2005%202014%20&#1053;&#1086;&#1074;&#1072;&#1103;%20&#1087;&#1072;&#1087;&#1082;&#1072;\reestr_budynkiv_16_05_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4;&#1077;&#1088;&#1077;&#1078;&#1072;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54;&#1056;&#1048;&#1043;&#1059;&#1042;&#1040;&#1053;&#1053;&#1071;%20&#1041;&#1077;&#1088;&#1077;&#1079;&#1077;&#1085;&#1100;%202014\&#1055;&#1056;&#1054;&#1042;&#1045;&#1056;&#1045;&#1053;&#1054;%20&#1044;&#1051;&#1071;%20&#1057;&#1042;&#1054;&#1044;&#1040;\&#1053;&#1040;%20&#1047;&#1040;&#1052;&#1045;&#1053;&#1059;\&#1050;&#1088;&#1080;&#1084;\&#1044;&#1078;&#1072;&#1085;&#1082;&#1086;&#1081;&#1089;&#1100;&#1082;&#1072;%20&#1092;&#1110;&#1083;&#1110;&#1103;\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56;&#1059;&#1050;%20&#1058;&#1040;&#1056;&#1048;&#1060;&#1048;%202020\&#1090;&#1072;&#1088;&#1080;&#1092;%202020%2007%20&#1079;&#1073;&#1077;&#1088;&#1077;&#1078;&#1077;&#1085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6д послуга населення"/>
      <sheetName val="на сайт діагр"/>
      <sheetName val="Д8_послсуга"/>
      <sheetName val="Річний план"/>
      <sheetName val="тариф на теплову енергію"/>
      <sheetName val="заг. тариф правильний"/>
      <sheetName val="Виробництво (2)"/>
      <sheetName val="транспортування (2)"/>
      <sheetName val="постачання (2)"/>
      <sheetName val="Д3_послуга"/>
      <sheetName val="тариф на послугу опалення"/>
      <sheetName val="тариф на послугу з гвп відомче"/>
      <sheetName val="тариф на послугу ГВП (насел (2"/>
      <sheetName val="тариф на послугу ГВП (бюдж.)"/>
      <sheetName val="тариф на послугу ГВП (інші)"/>
      <sheetName val="1.3.3. інші витрати прямі"/>
      <sheetName val="1.1.6. Матеріали запчастини"/>
      <sheetName val="1.1.6. Матеріали запчастини (2"/>
      <sheetName val="ЗВВ всього"/>
      <sheetName val="Адмін. всього"/>
      <sheetName val="ЗВВ збут"/>
      <sheetName val="Адмін Збут."/>
      <sheetName val="Витрати на збут послу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хідні дані"/>
      <sheetName val="Обсяги послуг_навантаж"/>
      <sheetName val="Тариф_опал_ГВП"/>
      <sheetName val="Проект доходів"/>
      <sheetName val="Повна собівартість"/>
      <sheetName val="Прямі"/>
      <sheetName val="Загальновиробничі"/>
      <sheetName val="Адміністративні"/>
      <sheetName val="Збут"/>
      <sheetName val="Інші_операц"/>
      <sheetName val="Паливо"/>
      <sheetName val="Електр_енерг"/>
      <sheetName val="ПММ"/>
      <sheetName val="Вода_Водовід"/>
      <sheetName val="Мат_витр"/>
      <sheetName val="Охорон_ прац"/>
      <sheetName val="Амортизац_2006"/>
      <sheetName val="Амортизац_2007 "/>
      <sheetName val="ЗП_Всього по під-ву"/>
      <sheetName val="ЗП_Виробнич"/>
      <sheetName val="ЗП_Загальновир"/>
      <sheetName val="ЗП_Адміністр"/>
      <sheetName val="ЗП_Збут"/>
      <sheetName val="Чисельн_працівн"/>
      <sheetName val="Комунальн_посл"/>
      <sheetName val="Зв'язок"/>
      <sheetName val="Подат_Збори"/>
      <sheetName val="Фін_витр"/>
      <sheetName val="Фін_витр (2)"/>
      <sheetName val="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и розрахунку"/>
      <sheetName val="дахові котельні"/>
      <sheetName val="Вихідні дані"/>
      <sheetName val="Лист3"/>
      <sheetName val="Лист5"/>
      <sheetName val="Лист4"/>
      <sheetName val="відходи"/>
    </sheetNames>
    <sheetDataSet>
      <sheetData sheetId="0">
        <row r="8">
          <cell r="F8">
            <v>45.422500990629189</v>
          </cell>
        </row>
      </sheetData>
      <sheetData sheetId="1" refreshError="1"/>
      <sheetData sheetId="2">
        <row r="5">
          <cell r="D5">
            <v>68190900</v>
          </cell>
        </row>
        <row r="7">
          <cell r="G7" t="str">
            <v>Г. Артемовського, 20</v>
          </cell>
        </row>
        <row r="8">
          <cell r="G8" t="str">
            <v xml:space="preserve"> Винниченка,30</v>
          </cell>
        </row>
        <row r="9">
          <cell r="G9" t="str">
            <v>Стрілецька, 27</v>
          </cell>
        </row>
        <row r="10">
          <cell r="G10" t="str">
            <v>8-го березня</v>
          </cell>
        </row>
        <row r="11">
          <cell r="G11" t="str">
            <v>Волі, 1</v>
          </cell>
        </row>
        <row r="12">
          <cell r="G12" t="str">
            <v>Потапова,10</v>
          </cell>
        </row>
        <row r="13">
          <cell r="G13" t="str">
            <v>Л.Українки, 67</v>
          </cell>
        </row>
        <row r="14">
          <cell r="G14" t="str">
            <v>Даргомижського, 3</v>
          </cell>
        </row>
        <row r="15">
          <cell r="G15" t="str">
            <v>Данньшина, 10а</v>
          </cell>
        </row>
        <row r="16">
          <cell r="G16" t="str">
            <v>Боголюби</v>
          </cell>
        </row>
        <row r="17">
          <cell r="G17" t="str">
            <v>Стефаніка, 3</v>
          </cell>
        </row>
        <row r="18">
          <cell r="G18" t="str">
            <v>Володимирська,100</v>
          </cell>
        </row>
        <row r="19">
          <cell r="G19" t="str">
            <v>Вавілова,6</v>
          </cell>
        </row>
        <row r="20">
          <cell r="G20" t="str">
            <v>З.Космодемянської</v>
          </cell>
        </row>
        <row r="21">
          <cell r="G21" t="str">
            <v>Дубнівська, 34</v>
          </cell>
        </row>
        <row r="22">
          <cell r="G22" t="str">
            <v>Вороніхіна, 15б</v>
          </cell>
        </row>
        <row r="23">
          <cell r="G23" t="str">
            <v>Декабристів,29</v>
          </cell>
        </row>
        <row r="24">
          <cell r="G24" t="str">
            <v>Відродження, 15б</v>
          </cell>
        </row>
        <row r="25">
          <cell r="G25" t="str">
            <v>Загородня,1</v>
          </cell>
        </row>
        <row r="26">
          <cell r="G26" t="str">
            <v>Теремнівська,100</v>
          </cell>
        </row>
        <row r="27">
          <cell r="G27" t="str">
            <v>Конякіна,24а</v>
          </cell>
        </row>
        <row r="28">
          <cell r="G28" t="str">
            <v>Стрілецька,2</v>
          </cell>
        </row>
        <row r="29">
          <cell r="G29" t="str">
            <v>Ковельська,68</v>
          </cell>
        </row>
        <row r="30">
          <cell r="G30" t="str">
            <v>Рівненьська,119</v>
          </cell>
        </row>
        <row r="31">
          <cell r="G31" t="str">
            <v>Боженка,34</v>
          </cell>
        </row>
        <row r="32">
          <cell r="G32" t="str">
            <v>Ранкова,20</v>
          </cell>
        </row>
        <row r="33">
          <cell r="G33" t="str">
            <v>інші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>
        <row r="22">
          <cell r="F22" t="str">
            <v/>
          </cell>
        </row>
      </sheetData>
      <sheetData sheetId="2">
        <row r="3">
          <cell r="A3">
            <v>39083</v>
          </cell>
        </row>
      </sheetData>
      <sheetData sheetId="3" refreshError="1"/>
      <sheetData sheetId="4">
        <row r="31">
          <cell r="M31">
            <v>3181</v>
          </cell>
        </row>
      </sheetData>
      <sheetData sheetId="5" refreshError="1"/>
      <sheetData sheetId="6" refreshError="1"/>
      <sheetData sheetId="7">
        <row r="35">
          <cell r="L35" t="str">
            <v>х</v>
          </cell>
        </row>
      </sheetData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єстр поданих докум у МР"/>
      <sheetName val="1_Структура по елементах"/>
      <sheetName val="витр. з ІТП"/>
      <sheetName val="витр. з ЦТП "/>
      <sheetName val="Твердопаливна"/>
      <sheetName val="розп структури ТВП"/>
      <sheetName val="внески заг"/>
      <sheetName val="гранич.розмір абон.обсл"/>
      <sheetName val="Абонентське обслуговування"/>
      <sheetName val="Загальновиробничі"/>
      <sheetName val="Адмін"/>
      <sheetName val="1.1.6Матеріали, запчастини"/>
      <sheetName val="1.3.3.інші прямі витрати"/>
      <sheetName val="Зведена для розрахунку тари (2"/>
      <sheetName val="Навантаження"/>
      <sheetName val="Гкал потоки"/>
      <sheetName val="звед.корисний відп втрати"/>
      <sheetName val="Додаток 2 (вир-во газ без САО)"/>
      <sheetName val="Додаток 2 (вир-во САО 1)"/>
      <sheetName val="Додаток 2 (вир-во САО 2)"/>
      <sheetName val="Додаток 2 (вир-во САО 3)"/>
      <sheetName val="Додаток 2 (вир-во САО 4)"/>
      <sheetName val="Додаток 2 (вир-во САО 5)"/>
      <sheetName val="Додаток 2 (вир-во САО 6)"/>
      <sheetName val="Додаток 2 (вир-во САО 7)"/>
      <sheetName val="Додаток 2 (вир-во САО 8)"/>
      <sheetName val="Додаток 2 (вир-во САО 9)"/>
      <sheetName val="Додаток 2 (вир-во САО 10)"/>
      <sheetName val="Додаток 3 тр-ня з ЦТП"/>
      <sheetName val="Додаток 3 тр-ня без ЦТП"/>
      <sheetName val="Додаток 3 (тр-ня) заг"/>
      <sheetName val="розподіл фоп єсв.ел.ен на Гвп"/>
      <sheetName val="обслуговування  ЦТП)"/>
      <sheetName val="Додаток 4 (пост-ня разом)"/>
      <sheetName val="Додаток 4 пост-ня з ІТП"/>
      <sheetName val="Додаток 4 пост-ня без ІТП"/>
      <sheetName val="Обслуговування  ІТП)"/>
      <sheetName val="Додаток 5 Т1 безЦТП, безІТП"/>
      <sheetName val="Додаток 5 Т2 зЦТП, безІТП"/>
      <sheetName val="Додаток 5 Т3 безЦТП, зІТП"/>
      <sheetName val="Додаток 5 САО 1"/>
      <sheetName val="Додаток 5 САО 2"/>
      <sheetName val="Додаток 5 САО 3"/>
      <sheetName val="Додаток 5 САО 4"/>
      <sheetName val="Додаток 5 САО 5"/>
      <sheetName val="Додаток 5 САО 6"/>
      <sheetName val="Додаток 5 САО 7"/>
      <sheetName val="Додаток 5 САО 8"/>
      <sheetName val="Додаток 5 САО 9"/>
      <sheetName val="Додаток 5 САО 10"/>
      <sheetName val="вода для ГВП"/>
      <sheetName val="ФОП та ЕЕ на  ГВП"/>
      <sheetName val="ЗВВ ГВП "/>
      <sheetName val="АДМІН ГВП"/>
      <sheetName val="ПРОЕКТ ТАРИФІВ 2020 на ГВП"/>
      <sheetName val="ітп куб.м"/>
      <sheetName val="ітп гкал"/>
      <sheetName val="Зведені норми по ГВП"/>
      <sheetName val="ТарифГВП Т1 безЦТП,безІТП "/>
      <sheetName val="Дод11 ГВП Т1 безЦТП, безІТП"/>
      <sheetName val="ТарифГВП Т2 зЦТП, безІТП)"/>
      <sheetName val="Дод11 ГВП Т2 зЦТП, безІТП"/>
      <sheetName val="тариф ГВП (САО 1)"/>
      <sheetName val="Дод11 ГВП (САО 1)"/>
      <sheetName val="тариф ГВП (САО 3)"/>
      <sheetName val="Дод11 ГВП (САО 3)"/>
      <sheetName val="тариф ГВП (САО 4)"/>
      <sheetName val="Дод11 ГВП (САО 4)"/>
      <sheetName val="тариф ГВП (САО 6)"/>
      <sheetName val="Дод11 ГВП (САО 6)"/>
      <sheetName val="тариф ГВП (САО 7)"/>
      <sheetName val="Дод11 ГВП (САО 7)"/>
      <sheetName val="тариф ГВП (САО 9)"/>
      <sheetName val="Дод11 ГВП (САО 9)"/>
      <sheetName val="тариф ГВП (САО 10)"/>
      <sheetName val="Дод11 ГВП (САО 10)"/>
      <sheetName val="тариф ГВП (ІТП 1)"/>
      <sheetName val="Дод11 ГВП (ІТП 1)"/>
      <sheetName val="тариф ГВП (ІТП 2)"/>
      <sheetName val="Дод11 ГВП (ІТП 2)"/>
      <sheetName val="тариф ГВП (ІТП 3)"/>
      <sheetName val="Дод11 ГВП (ІТП 3)"/>
      <sheetName val="тариф ГВП (ІТП 4)"/>
      <sheetName val="Дод11 ГВП (ІТП 4)"/>
      <sheetName val="тариф ГВП (ІТП 5)"/>
      <sheetName val="Дод11 ГВП (ІТП 5)"/>
      <sheetName val="тариф ГВП (ІТП 6)"/>
      <sheetName val="Дод11 ГВП (ІТП 6)"/>
      <sheetName val="тариф ГВП (ІТП 7)"/>
      <sheetName val="Дод11 ГВП (ІТП 7)"/>
      <sheetName val="тариф ГВП (ІТП разом)"/>
      <sheetName val="відсотки на ін.пр. рахунок"/>
      <sheetName val="ПРОЕКТ ТАРИФІВ 2020 на ТЕ"/>
      <sheetName val="ТЕ Тариф заг"/>
      <sheetName val="те насел Тзаг"/>
      <sheetName val="те нас Т1"/>
      <sheetName val="те нас Т2"/>
      <sheetName val="те нас Т3"/>
      <sheetName val="те нас,інші САОзаг"/>
      <sheetName val="те нас4 САО1"/>
      <sheetName val="те нас5 САО2"/>
      <sheetName val="те нас6 САО3"/>
      <sheetName val="те нас7 САО4"/>
      <sheetName val="те нас8 САО5"/>
      <sheetName val="те нас9 САО6"/>
      <sheetName val="те нас10 САО7"/>
      <sheetName val="те нас11 САО8"/>
      <sheetName val="те нас12 САО9"/>
      <sheetName val="те нас13 САО10"/>
      <sheetName val="те бо Тзаг"/>
      <sheetName val="те бо Т1 "/>
      <sheetName val="те бо Т2 "/>
      <sheetName val="те бо Т3"/>
      <sheetName val="те інші Тзаг"/>
      <sheetName val="те інші Т1"/>
      <sheetName val="те інші Т2"/>
      <sheetName val="те інші Т3"/>
      <sheetName val="те інші3 САО3"/>
      <sheetName val="те інші4 САО4"/>
      <sheetName val="те інші5 САО6"/>
      <sheetName val="те інші6 САО 7"/>
      <sheetName val="те релігія Т1"/>
      <sheetName val="ПРОЕКТ тарифів ТЕ 1ст і 2ст "/>
      <sheetName val="норми для затвердження"/>
      <sheetName val="Розрах 2стТ Т1"/>
      <sheetName val="Розрах 2стТ Т2"/>
      <sheetName val="Розрах 2стТ Т3"/>
      <sheetName val="Розрах 2стТ САО1"/>
      <sheetName val="Розрах 2стТ САО2"/>
      <sheetName val="Розрах 2стТ САО3"/>
      <sheetName val="Розрах 2стТ САО4"/>
      <sheetName val="Розрах 2стТ САО5"/>
      <sheetName val="Розрах 2стТ САО6"/>
      <sheetName val="Розрах 2стТ САО7"/>
      <sheetName val="Розрах 2стТ САО8"/>
      <sheetName val="Розрах 2стТ САО9"/>
      <sheetName val="Розрах 2стТ САО10"/>
      <sheetName val="вих.дані на гвп нас"/>
      <sheetName val="вих.дані опал нас"/>
      <sheetName val="вих.дані гвп відом.бо.ін"/>
      <sheetName val="сер.ціна газу ел.ен"/>
      <sheetName val="Паливо"/>
      <sheetName val="Покупне тепло"/>
      <sheetName val="Амортизація"/>
      <sheetName val="ФОП 2020"/>
      <sheetName val="ФОП Розподіл САО"/>
      <sheetName val="ФОП САО"/>
      <sheetName val="ЕЛ ЕН зведена 2020"/>
      <sheetName val="Матеріали на рем госп спос"/>
      <sheetName val="Зведена технолог ВОДА"/>
      <sheetName val="ПММ"/>
      <sheetName val="Розрахунок обсягу витрат пально"/>
      <sheetName val="Розрахунок обсягу витрат мастил"/>
      <sheetName val="Екологічний податок"/>
      <sheetName val="земельний податок (2)"/>
      <sheetName val="податок на воду1"/>
      <sheetName val="Хімматеріали"/>
      <sheetName val="Зведена повірка"/>
      <sheetName val="повірка газліч"/>
      <sheetName val="повірка ЗВТ хімслужби"/>
      <sheetName val="повірка електролаб"/>
      <sheetName val="перелік електроліч"/>
      <sheetName val="повірка електроліч"/>
      <sheetName val="перелік теплоліч"/>
      <sheetName val="повірка теплоліч"/>
      <sheetName val="к-ть водоліч (шахматка)"/>
      <sheetName val="повірка Метрол.служба"/>
      <sheetName val="повірка (САО)"/>
      <sheetName val="повірка ЗВТ (ІТП)"/>
      <sheetName val="повірка приладів обліку газу"/>
      <sheetName val="повірка ліч квартир(дах) ТЕ"/>
      <sheetName val="повірка ТЕ ліч заг.буд  "/>
      <sheetName val="Повірка кварт."/>
      <sheetName val="паспортизація будівель "/>
      <sheetName val="крани прав"/>
      <sheetName val="котли "/>
      <sheetName val="причіпи "/>
      <sheetName val="охорона прим"/>
      <sheetName val="пожежна безпека"/>
      <sheetName val="Вивіз сміття та тпв"/>
      <sheetName val="Всього витрати на звязок"/>
      <sheetName val="проїзні (2)"/>
      <sheetName val="внески проїзд"/>
      <sheetName val="Техогляд транспорту"/>
      <sheetName val="страхування (2)"/>
      <sheetName val="Страхування водозабору (2)"/>
      <sheetName val="опосвідчення балонів (2)"/>
      <sheetName val="Зведена ох.праці"/>
      <sheetName val="Спецодяг ОП"/>
      <sheetName val="Мило (правильне)"/>
      <sheetName val="Молоко (правильне)"/>
      <sheetName val="Медогляд (правильне)"/>
      <sheetName val="Навчання ОП зведена"/>
      <sheetName val="навч з пожеж.безпеки "/>
      <sheetName val="навчанняз цив.захисту"/>
      <sheetName val="Атестація робочих місць 2020"/>
      <sheetName val="Атестація лабораторій"/>
      <sheetName val="періодичні видання (2)"/>
      <sheetName val="оренда"/>
      <sheetName val="Винагорода банкам"/>
      <sheetName val="РК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33">
          <cell r="D33">
            <v>90.596423862198534</v>
          </cell>
        </row>
      </sheetData>
      <sheetData sheetId="59"/>
      <sheetData sheetId="60">
        <row r="32">
          <cell r="D32">
            <v>94.598675787063755</v>
          </cell>
        </row>
      </sheetData>
      <sheetData sheetId="61"/>
      <sheetData sheetId="62">
        <row r="33">
          <cell r="D33">
            <v>94.224721078720663</v>
          </cell>
        </row>
      </sheetData>
      <sheetData sheetId="63"/>
      <sheetData sheetId="64">
        <row r="33">
          <cell r="D33">
            <v>84.045301848551603</v>
          </cell>
        </row>
      </sheetData>
      <sheetData sheetId="65"/>
      <sheetData sheetId="66">
        <row r="33">
          <cell r="D33">
            <v>88.622286022001674</v>
          </cell>
        </row>
      </sheetData>
      <sheetData sheetId="67"/>
      <sheetData sheetId="68">
        <row r="33">
          <cell r="D33">
            <v>89.944661589267454</v>
          </cell>
        </row>
      </sheetData>
      <sheetData sheetId="69"/>
      <sheetData sheetId="70">
        <row r="32">
          <cell r="D32">
            <v>93.632304685554487</v>
          </cell>
        </row>
      </sheetData>
      <sheetData sheetId="71"/>
      <sheetData sheetId="72">
        <row r="33">
          <cell r="D33">
            <v>90.373520402238157</v>
          </cell>
        </row>
      </sheetData>
      <sheetData sheetId="73"/>
      <sheetData sheetId="74">
        <row r="32">
          <cell r="D32">
            <v>92.371553257189376</v>
          </cell>
        </row>
      </sheetData>
      <sheetData sheetId="75"/>
      <sheetData sheetId="76">
        <row r="33">
          <cell r="D33">
            <v>93.773397719355813</v>
          </cell>
        </row>
      </sheetData>
      <sheetData sheetId="77"/>
      <sheetData sheetId="78">
        <row r="33">
          <cell r="D33">
            <v>91.108719890565212</v>
          </cell>
        </row>
      </sheetData>
      <sheetData sheetId="79"/>
      <sheetData sheetId="80">
        <row r="33">
          <cell r="D33">
            <v>90.636455268807779</v>
          </cell>
        </row>
      </sheetData>
      <sheetData sheetId="81"/>
      <sheetData sheetId="82">
        <row r="33">
          <cell r="D33">
            <v>101.09075976727316</v>
          </cell>
        </row>
      </sheetData>
      <sheetData sheetId="83"/>
      <sheetData sheetId="84">
        <row r="33">
          <cell r="D33">
            <v>86.728980543254082</v>
          </cell>
        </row>
      </sheetData>
      <sheetData sheetId="85"/>
      <sheetData sheetId="86">
        <row r="32">
          <cell r="D32">
            <v>86.629769036220281</v>
          </cell>
        </row>
      </sheetData>
      <sheetData sheetId="87"/>
      <sheetData sheetId="88">
        <row r="33">
          <cell r="D33">
            <v>88.352569154647028</v>
          </cell>
        </row>
      </sheetData>
      <sheetData sheetId="89"/>
      <sheetData sheetId="90"/>
      <sheetData sheetId="91"/>
      <sheetData sheetId="92"/>
      <sheetData sheetId="93"/>
      <sheetData sheetId="94"/>
      <sheetData sheetId="95">
        <row r="46">
          <cell r="F46">
            <v>964.251254660874</v>
          </cell>
        </row>
      </sheetData>
      <sheetData sheetId="96">
        <row r="46">
          <cell r="F46">
            <v>964.251254660874</v>
          </cell>
        </row>
      </sheetData>
      <sheetData sheetId="97">
        <row r="46">
          <cell r="F46">
            <v>964.251254660874</v>
          </cell>
        </row>
      </sheetData>
      <sheetData sheetId="98"/>
      <sheetData sheetId="99">
        <row r="42">
          <cell r="C42">
            <v>1190.7388418647424</v>
          </cell>
        </row>
      </sheetData>
      <sheetData sheetId="100">
        <row r="43">
          <cell r="C43">
            <v>1850.6127323053356</v>
          </cell>
        </row>
      </sheetData>
      <sheetData sheetId="101">
        <row r="43">
          <cell r="C43">
            <v>1031.2671097730179</v>
          </cell>
        </row>
      </sheetData>
      <sheetData sheetId="102">
        <row r="43">
          <cell r="C43">
            <v>1102.9705711780916</v>
          </cell>
        </row>
      </sheetData>
      <sheetData sheetId="103">
        <row r="43">
          <cell r="C43">
            <v>966.01418923643416</v>
          </cell>
        </row>
      </sheetData>
      <sheetData sheetId="104">
        <row r="42">
          <cell r="D42">
            <v>1123.6870302824238</v>
          </cell>
        </row>
      </sheetData>
      <sheetData sheetId="105">
        <row r="43">
          <cell r="C43">
            <v>1181.4579913366742</v>
          </cell>
        </row>
      </sheetData>
      <sheetData sheetId="106">
        <row r="43">
          <cell r="C43">
            <v>1406.3902079260374</v>
          </cell>
        </row>
      </sheetData>
      <sheetData sheetId="107">
        <row r="43">
          <cell r="C43">
            <v>1133.1098713354902</v>
          </cell>
        </row>
      </sheetData>
      <sheetData sheetId="108">
        <row r="43">
          <cell r="C43">
            <v>1161.7069417460816</v>
          </cell>
        </row>
      </sheetData>
      <sheetData sheetId="109"/>
      <sheetData sheetId="110">
        <row r="46">
          <cell r="D46">
            <v>1127.0754220840151</v>
          </cell>
        </row>
      </sheetData>
      <sheetData sheetId="111">
        <row r="46">
          <cell r="D46">
            <v>1163.9998996282873</v>
          </cell>
        </row>
      </sheetData>
      <sheetData sheetId="112">
        <row r="46">
          <cell r="D46">
            <v>1161.0023511457111</v>
          </cell>
        </row>
      </sheetData>
      <sheetData sheetId="113"/>
      <sheetData sheetId="114">
        <row r="46">
          <cell r="D46">
            <v>1125.2323399397255</v>
          </cell>
        </row>
      </sheetData>
      <sheetData sheetId="115">
        <row r="46">
          <cell r="D46">
            <v>1155.3234930063718</v>
          </cell>
        </row>
      </sheetData>
      <sheetData sheetId="116">
        <row r="46">
          <cell r="D46">
            <v>1165.7242991726871</v>
          </cell>
        </row>
      </sheetData>
      <sheetData sheetId="117">
        <row r="43">
          <cell r="C43">
            <v>1031.2671097730179</v>
          </cell>
        </row>
      </sheetData>
      <sheetData sheetId="118">
        <row r="43">
          <cell r="C43">
            <v>1102.9705711780916</v>
          </cell>
        </row>
      </sheetData>
      <sheetData sheetId="119">
        <row r="43">
          <cell r="C43">
            <v>1123.6870302824238</v>
          </cell>
        </row>
      </sheetData>
      <sheetData sheetId="120">
        <row r="43">
          <cell r="C43">
            <v>1181.4579913366742</v>
          </cell>
        </row>
      </sheetData>
      <sheetData sheetId="121">
        <row r="41">
          <cell r="D41">
            <v>1118.2712911589699</v>
          </cell>
        </row>
      </sheetData>
      <sheetData sheetId="122"/>
      <sheetData sheetId="123"/>
      <sheetData sheetId="124">
        <row r="80">
          <cell r="G80">
            <v>1359.990470039276</v>
          </cell>
          <cell r="J80">
            <v>1352.4905065008186</v>
          </cell>
          <cell r="M80">
            <v>1341.9255493907638</v>
          </cell>
          <cell r="P80">
            <v>1350.2788079276709</v>
          </cell>
        </row>
        <row r="85">
          <cell r="G85">
            <v>890.23988678990429</v>
          </cell>
          <cell r="J85">
            <v>879.37005356223915</v>
          </cell>
          <cell r="M85">
            <v>869.48477568221927</v>
          </cell>
          <cell r="P85">
            <v>875.67707191586544</v>
          </cell>
        </row>
        <row r="86">
          <cell r="I86">
            <v>70637.530095347509</v>
          </cell>
          <cell r="J86">
            <v>70376.98970056251</v>
          </cell>
          <cell r="M86">
            <v>70353.393490288494</v>
          </cell>
          <cell r="P86">
            <v>68173.483026524147</v>
          </cell>
        </row>
      </sheetData>
      <sheetData sheetId="125">
        <row r="79">
          <cell r="G79">
            <v>1431.6625845275605</v>
          </cell>
          <cell r="J79">
            <v>1396.7998795539454</v>
          </cell>
          <cell r="P79">
            <v>1386.3881916076459</v>
          </cell>
        </row>
        <row r="84">
          <cell r="G84">
            <v>924.49029550474006</v>
          </cell>
          <cell r="J84">
            <v>894.49250147188764</v>
          </cell>
          <cell r="P84">
            <v>885.10983940326685</v>
          </cell>
        </row>
        <row r="85">
          <cell r="G85">
            <v>77997.392759317328</v>
          </cell>
          <cell r="J85">
            <v>78469.276576496835</v>
          </cell>
          <cell r="P85">
            <v>72130.97031804602</v>
          </cell>
        </row>
      </sheetData>
      <sheetData sheetId="126">
        <row r="79">
          <cell r="G79">
            <v>1436.1875959671102</v>
          </cell>
          <cell r="J79">
            <v>1393.202821374786</v>
          </cell>
          <cell r="P79">
            <v>1398.8691590072219</v>
          </cell>
        </row>
        <row r="84">
          <cell r="G84">
            <v>911.31324580586863</v>
          </cell>
          <cell r="J84">
            <v>875.78417828784757</v>
          </cell>
          <cell r="P84">
            <v>877.53129066772556</v>
          </cell>
        </row>
        <row r="85">
          <cell r="G85">
            <v>79636.101653043865</v>
          </cell>
          <cell r="J85">
            <v>77051.261072490655</v>
          </cell>
          <cell r="P85">
            <v>75776.501909863931</v>
          </cell>
        </row>
      </sheetData>
      <sheetData sheetId="127">
        <row r="70">
          <cell r="G70">
            <v>1428.8866102376908</v>
          </cell>
        </row>
        <row r="75">
          <cell r="G75">
            <v>783.13984449829297</v>
          </cell>
        </row>
        <row r="76">
          <cell r="G76">
            <v>100909.09737452882</v>
          </cell>
        </row>
      </sheetData>
      <sheetData sheetId="128">
        <row r="69">
          <cell r="G69">
            <v>2220.7352787664022</v>
          </cell>
        </row>
        <row r="74">
          <cell r="G74">
            <v>764.7296935345563</v>
          </cell>
        </row>
        <row r="75">
          <cell r="G75">
            <v>216820.68856543582</v>
          </cell>
        </row>
      </sheetData>
      <sheetData sheetId="129">
        <row r="69">
          <cell r="G69">
            <v>1237.5205317276213</v>
          </cell>
          <cell r="P69">
            <v>1237.5205317276216</v>
          </cell>
        </row>
        <row r="74">
          <cell r="G74">
            <v>750.2705472399158</v>
          </cell>
          <cell r="P74">
            <v>750.27054723991569</v>
          </cell>
        </row>
        <row r="75">
          <cell r="G75">
            <v>73853.87918111484</v>
          </cell>
          <cell r="P75">
            <v>72558.703216306589</v>
          </cell>
        </row>
      </sheetData>
      <sheetData sheetId="130">
        <row r="69">
          <cell r="G69">
            <v>1323.5646854137099</v>
          </cell>
          <cell r="P69">
            <v>1323.5646854137101</v>
          </cell>
        </row>
        <row r="74">
          <cell r="G74">
            <v>755.69106112147301</v>
          </cell>
          <cell r="P74">
            <v>755.69106112147313</v>
          </cell>
        </row>
        <row r="75">
          <cell r="G75">
            <v>85942.337888222261</v>
          </cell>
          <cell r="P75">
            <v>82543.161512567254</v>
          </cell>
        </row>
      </sheetData>
      <sheetData sheetId="131">
        <row r="71">
          <cell r="G71">
            <v>1159.2170270837212</v>
          </cell>
        </row>
        <row r="76">
          <cell r="G76">
            <v>774.03898124636123</v>
          </cell>
        </row>
        <row r="77">
          <cell r="G77">
            <v>57358.687333226801</v>
          </cell>
        </row>
      </sheetData>
      <sheetData sheetId="132">
        <row r="69">
          <cell r="G69">
            <v>1348.4244363389089</v>
          </cell>
          <cell r="P69">
            <v>1348.4244363389089</v>
          </cell>
        </row>
        <row r="74">
          <cell r="G74">
            <v>729.79376250278051</v>
          </cell>
          <cell r="P74">
            <v>729.79376250278051</v>
          </cell>
        </row>
        <row r="75">
          <cell r="G75">
            <v>95128.160072116385</v>
          </cell>
          <cell r="P75">
            <v>95360.457655081438</v>
          </cell>
        </row>
      </sheetData>
      <sheetData sheetId="133">
        <row r="69">
          <cell r="G69">
            <v>1417.7495896040084</v>
          </cell>
          <cell r="P69">
            <v>1417.7495896040089</v>
          </cell>
        </row>
        <row r="74">
          <cell r="G74">
            <v>811.49364385970375</v>
          </cell>
          <cell r="P74">
            <v>811.49364385970375</v>
          </cell>
        </row>
        <row r="75">
          <cell r="G75">
            <v>93480.688409308466</v>
          </cell>
          <cell r="P75">
            <v>77828.381644761801</v>
          </cell>
        </row>
      </sheetData>
      <sheetData sheetId="134">
        <row r="69">
          <cell r="G69">
            <v>1687.6682495112445</v>
          </cell>
        </row>
        <row r="74">
          <cell r="G74">
            <v>957.83257346223252</v>
          </cell>
        </row>
        <row r="75">
          <cell r="G75">
            <v>108683.28763681864</v>
          </cell>
        </row>
      </sheetData>
      <sheetData sheetId="135">
        <row r="71">
          <cell r="G71">
            <v>1359.7318456025882</v>
          </cell>
        </row>
        <row r="76">
          <cell r="G76">
            <v>764.39127503105613</v>
          </cell>
        </row>
        <row r="77">
          <cell r="G77">
            <v>92411.222997230972</v>
          </cell>
        </row>
      </sheetData>
      <sheetData sheetId="136">
        <row r="71">
          <cell r="G71">
            <v>1394.0483300952978</v>
          </cell>
        </row>
        <row r="76">
          <cell r="G76">
            <v>784.85718941538948</v>
          </cell>
        </row>
        <row r="77">
          <cell r="G77">
            <v>94176.492888936118</v>
          </cell>
        </row>
      </sheetData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  <pageSetUpPr fitToPage="1"/>
  </sheetPr>
  <dimension ref="A1:J40"/>
  <sheetViews>
    <sheetView tabSelected="1" zoomScale="140" zoomScaleNormal="140" workbookViewId="0">
      <selection sqref="A1:G1"/>
    </sheetView>
  </sheetViews>
  <sheetFormatPr defaultRowHeight="12.75" x14ac:dyDescent="0.2"/>
  <cols>
    <col min="1" max="1" width="7.7109375" customWidth="1"/>
    <col min="2" max="2" width="13" customWidth="1"/>
    <col min="3" max="3" width="67" customWidth="1"/>
    <col min="4" max="4" width="14.42578125" customWidth="1"/>
    <col min="5" max="5" width="13.28515625" customWidth="1"/>
    <col min="6" max="6" width="11.85546875" customWidth="1"/>
    <col min="7" max="7" width="20.85546875" customWidth="1"/>
  </cols>
  <sheetData>
    <row r="1" spans="1:10" ht="42.75" customHeight="1" x14ac:dyDescent="0.2">
      <c r="A1" s="60" t="s">
        <v>31</v>
      </c>
      <c r="B1" s="60"/>
      <c r="C1" s="60"/>
      <c r="D1" s="60"/>
      <c r="E1" s="60"/>
      <c r="F1" s="60"/>
      <c r="G1" s="60"/>
    </row>
    <row r="2" spans="1:10" ht="16.5" thickBot="1" x14ac:dyDescent="0.3">
      <c r="G2" s="32" t="s">
        <v>0</v>
      </c>
    </row>
    <row r="3" spans="1:10" ht="15.75" customHeight="1" thickBot="1" x14ac:dyDescent="0.25">
      <c r="A3" s="61" t="s">
        <v>1</v>
      </c>
      <c r="B3" s="64" t="s">
        <v>2</v>
      </c>
      <c r="C3" s="67" t="s">
        <v>21</v>
      </c>
      <c r="D3" s="10" t="s">
        <v>3</v>
      </c>
      <c r="E3" s="70" t="s">
        <v>30</v>
      </c>
      <c r="F3" s="71"/>
      <c r="G3" s="72"/>
    </row>
    <row r="4" spans="1:10" ht="16.5" thickBot="1" x14ac:dyDescent="0.3">
      <c r="A4" s="62"/>
      <c r="B4" s="65"/>
      <c r="C4" s="68"/>
      <c r="D4" s="73" t="s">
        <v>27</v>
      </c>
      <c r="E4" s="73" t="s">
        <v>28</v>
      </c>
      <c r="F4" s="75" t="s">
        <v>4</v>
      </c>
      <c r="G4" s="76"/>
    </row>
    <row r="5" spans="1:10" ht="111" thickBot="1" x14ac:dyDescent="0.3">
      <c r="A5" s="62"/>
      <c r="B5" s="65"/>
      <c r="C5" s="68"/>
      <c r="D5" s="74"/>
      <c r="E5" s="74"/>
      <c r="F5" s="12" t="s">
        <v>5</v>
      </c>
      <c r="G5" s="13" t="s">
        <v>29</v>
      </c>
    </row>
    <row r="6" spans="1:10" ht="16.5" thickBot="1" x14ac:dyDescent="0.3">
      <c r="A6" s="63"/>
      <c r="B6" s="66"/>
      <c r="C6" s="69"/>
      <c r="D6" s="1" t="s">
        <v>6</v>
      </c>
      <c r="E6" s="1" t="s">
        <v>6</v>
      </c>
      <c r="F6" s="2" t="s">
        <v>6</v>
      </c>
      <c r="G6" s="3" t="s">
        <v>7</v>
      </c>
    </row>
    <row r="7" spans="1:10" ht="63.75" customHeight="1" x14ac:dyDescent="0.25">
      <c r="A7" s="42" t="s">
        <v>8</v>
      </c>
      <c r="B7" s="45" t="s">
        <v>9</v>
      </c>
      <c r="C7" s="29" t="s">
        <v>24</v>
      </c>
      <c r="D7" s="34">
        <v>1847.75</v>
      </c>
      <c r="E7" s="24">
        <f>'[9]Розрах 2стТ Т1'!G80</f>
        <v>1359.990470039276</v>
      </c>
      <c r="F7" s="14">
        <f>'[9]Розрах 2стТ Т1'!G85</f>
        <v>890.23988678990429</v>
      </c>
      <c r="G7" s="15">
        <f>'[9]Розрах 2стТ Т1'!I86</f>
        <v>70637.530095347509</v>
      </c>
    </row>
    <row r="8" spans="1:10" ht="62.25" customHeight="1" x14ac:dyDescent="0.25">
      <c r="A8" s="43"/>
      <c r="B8" s="46"/>
      <c r="C8" s="30" t="s">
        <v>25</v>
      </c>
      <c r="D8" s="35"/>
      <c r="E8" s="25">
        <f>'[9]Розрах 2стТ Т2'!G79</f>
        <v>1431.6625845275605</v>
      </c>
      <c r="F8" s="16">
        <f>'[9]Розрах 2стТ Т2'!G84</f>
        <v>924.49029550474006</v>
      </c>
      <c r="G8" s="17">
        <f>'[9]Розрах 2стТ Т2'!G85</f>
        <v>77997.392759317328</v>
      </c>
    </row>
    <row r="9" spans="1:10" ht="66.75" customHeight="1" x14ac:dyDescent="0.25">
      <c r="A9" s="43"/>
      <c r="B9" s="46"/>
      <c r="C9" s="30" t="s">
        <v>26</v>
      </c>
      <c r="D9" s="35"/>
      <c r="E9" s="25">
        <f>'[9]Розрах 2стТ Т3'!G79</f>
        <v>1436.1875959671102</v>
      </c>
      <c r="F9" s="16">
        <f>'[9]Розрах 2стТ Т3'!G84</f>
        <v>911.31324580586863</v>
      </c>
      <c r="G9" s="17">
        <f>'[9]Розрах 2стТ Т3'!G85</f>
        <v>79636.101653043865</v>
      </c>
      <c r="I9" s="5">
        <f>E9-E7</f>
        <v>76.197125927834122</v>
      </c>
      <c r="J9" s="6" t="s">
        <v>10</v>
      </c>
    </row>
    <row r="10" spans="1:10" ht="24" customHeight="1" x14ac:dyDescent="0.25">
      <c r="A10" s="43"/>
      <c r="B10" s="46"/>
      <c r="C10" s="30" t="s">
        <v>32</v>
      </c>
      <c r="D10" s="35"/>
      <c r="E10" s="25">
        <f>'[9]Розрах 2стТ САО1'!G70</f>
        <v>1428.8866102376908</v>
      </c>
      <c r="F10" s="16">
        <f>'[9]Розрах 2стТ САО1'!G75</f>
        <v>783.13984449829297</v>
      </c>
      <c r="G10" s="17">
        <f>'[9]Розрах 2стТ САО1'!G76</f>
        <v>100909.09737452882</v>
      </c>
    </row>
    <row r="11" spans="1:10" ht="24.75" customHeight="1" x14ac:dyDescent="0.25">
      <c r="A11" s="43"/>
      <c r="B11" s="46"/>
      <c r="C11" s="30" t="s">
        <v>33</v>
      </c>
      <c r="D11" s="35"/>
      <c r="E11" s="26">
        <f>'[9]Розрах 2стТ САО2'!G69</f>
        <v>2220.7352787664022</v>
      </c>
      <c r="F11" s="16">
        <f>'[9]Розрах 2стТ САО2'!G74</f>
        <v>764.7296935345563</v>
      </c>
      <c r="G11" s="17">
        <f>'[9]Розрах 2стТ САО2'!G75</f>
        <v>216820.68856543582</v>
      </c>
    </row>
    <row r="12" spans="1:10" ht="21.75" customHeight="1" x14ac:dyDescent="0.25">
      <c r="A12" s="43"/>
      <c r="B12" s="46"/>
      <c r="C12" s="30" t="s">
        <v>34</v>
      </c>
      <c r="D12" s="35"/>
      <c r="E12" s="25">
        <f>'[9]Розрах 2стТ САО3'!G69</f>
        <v>1237.5205317276213</v>
      </c>
      <c r="F12" s="16">
        <f>'[9]Розрах 2стТ САО3'!G74</f>
        <v>750.2705472399158</v>
      </c>
      <c r="G12" s="17">
        <f>'[9]Розрах 2стТ САО3'!G75</f>
        <v>73853.87918111484</v>
      </c>
    </row>
    <row r="13" spans="1:10" ht="21" customHeight="1" x14ac:dyDescent="0.25">
      <c r="A13" s="43"/>
      <c r="B13" s="46"/>
      <c r="C13" s="30" t="s">
        <v>35</v>
      </c>
      <c r="D13" s="35"/>
      <c r="E13" s="25">
        <f>'[9]Розрах 2стТ САО4'!G69</f>
        <v>1323.5646854137099</v>
      </c>
      <c r="F13" s="16">
        <f>'[9]Розрах 2стТ САО4'!G74</f>
        <v>755.69106112147301</v>
      </c>
      <c r="G13" s="17">
        <f>'[9]Розрах 2стТ САО4'!G75</f>
        <v>85942.337888222261</v>
      </c>
    </row>
    <row r="14" spans="1:10" ht="21" customHeight="1" x14ac:dyDescent="0.25">
      <c r="A14" s="43"/>
      <c r="B14" s="46"/>
      <c r="C14" s="30" t="s">
        <v>36</v>
      </c>
      <c r="D14" s="35"/>
      <c r="E14" s="25">
        <f>'[9]Розрах 2стТ САО5'!G71</f>
        <v>1159.2170270837212</v>
      </c>
      <c r="F14" s="16">
        <f>'[9]Розрах 2стТ САО5'!G76</f>
        <v>774.03898124636123</v>
      </c>
      <c r="G14" s="17">
        <f>'[9]Розрах 2стТ САО5'!G77</f>
        <v>57358.687333226801</v>
      </c>
    </row>
    <row r="15" spans="1:10" ht="21.75" customHeight="1" x14ac:dyDescent="0.25">
      <c r="A15" s="43"/>
      <c r="B15" s="46"/>
      <c r="C15" s="30" t="s">
        <v>37</v>
      </c>
      <c r="D15" s="35"/>
      <c r="E15" s="25">
        <f>'[9]Розрах 2стТ САО6'!G69</f>
        <v>1348.4244363389089</v>
      </c>
      <c r="F15" s="16">
        <f>'[9]Розрах 2стТ САО6'!G74</f>
        <v>729.79376250278051</v>
      </c>
      <c r="G15" s="17">
        <f>'[9]Розрах 2стТ САО6'!G75</f>
        <v>95128.160072116385</v>
      </c>
    </row>
    <row r="16" spans="1:10" ht="24" customHeight="1" x14ac:dyDescent="0.25">
      <c r="A16" s="43"/>
      <c r="B16" s="46"/>
      <c r="C16" s="30" t="s">
        <v>38</v>
      </c>
      <c r="D16" s="35"/>
      <c r="E16" s="25">
        <f>'[9]Розрах 2стТ САО7'!G69</f>
        <v>1417.7495896040084</v>
      </c>
      <c r="F16" s="16">
        <f>'[9]Розрах 2стТ САО7'!G74</f>
        <v>811.49364385970375</v>
      </c>
      <c r="G16" s="17">
        <f>'[9]Розрах 2стТ САО7'!G75</f>
        <v>93480.688409308466</v>
      </c>
    </row>
    <row r="17" spans="1:9" ht="21.75" customHeight="1" x14ac:dyDescent="0.25">
      <c r="A17" s="43"/>
      <c r="B17" s="46"/>
      <c r="C17" s="30" t="s">
        <v>39</v>
      </c>
      <c r="D17" s="35"/>
      <c r="E17" s="25">
        <f>'[9]Розрах 2стТ САО8'!G69</f>
        <v>1687.6682495112445</v>
      </c>
      <c r="F17" s="16">
        <f>'[9]Розрах 2стТ САО8'!G74</f>
        <v>957.83257346223252</v>
      </c>
      <c r="G17" s="17">
        <f>'[9]Розрах 2стТ САО8'!G75</f>
        <v>108683.28763681864</v>
      </c>
    </row>
    <row r="18" spans="1:9" ht="21.75" customHeight="1" x14ac:dyDescent="0.25">
      <c r="A18" s="43"/>
      <c r="B18" s="46"/>
      <c r="C18" s="30" t="s">
        <v>40</v>
      </c>
      <c r="D18" s="35"/>
      <c r="E18" s="25">
        <f>'[9]Розрах 2стТ САО9'!G71</f>
        <v>1359.7318456025882</v>
      </c>
      <c r="F18" s="16">
        <f>'[9]Розрах 2стТ САО9'!G76</f>
        <v>764.39127503105613</v>
      </c>
      <c r="G18" s="17">
        <f>'[9]Розрах 2стТ САО9'!G77</f>
        <v>92411.222997230972</v>
      </c>
    </row>
    <row r="19" spans="1:9" ht="24" customHeight="1" thickBot="1" x14ac:dyDescent="0.3">
      <c r="A19" s="44"/>
      <c r="B19" s="47"/>
      <c r="C19" s="31" t="s">
        <v>41</v>
      </c>
      <c r="D19" s="36"/>
      <c r="E19" s="27">
        <f>'[9]Розрах 2стТ САО10'!G71</f>
        <v>1394.0483300952978</v>
      </c>
      <c r="F19" s="18">
        <f>'[9]Розрах 2стТ САО10'!G76</f>
        <v>784.85718941538948</v>
      </c>
      <c r="G19" s="19">
        <f>'[9]Розрах 2стТ САО10'!G77</f>
        <v>94176.492888936118</v>
      </c>
    </row>
    <row r="20" spans="1:9" ht="63" customHeight="1" x14ac:dyDescent="0.25">
      <c r="A20" s="48" t="s">
        <v>11</v>
      </c>
      <c r="B20" s="51" t="s">
        <v>12</v>
      </c>
      <c r="C20" s="8" t="str">
        <f>C7</f>
        <v>Теплова енергія (виробництво теплової енергії, транспортування теплової енергії без урахування витрат на утримання центральних теплових пунктів, постачання теплової енергії  без урахування витрат на утримання індивідуальних теплових пунктів)</v>
      </c>
      <c r="D20" s="37">
        <v>1825.79</v>
      </c>
      <c r="E20" s="24">
        <f>'[9]Розрах 2стТ Т1'!J80</f>
        <v>1352.4905065008186</v>
      </c>
      <c r="F20" s="14">
        <f>'[9]Розрах 2стТ Т1'!J85</f>
        <v>879.37005356223915</v>
      </c>
      <c r="G20" s="15">
        <f>'[9]Розрах 2стТ Т1'!J86</f>
        <v>70376.98970056251</v>
      </c>
    </row>
    <row r="21" spans="1:9" ht="65.25" customHeight="1" x14ac:dyDescent="0.25">
      <c r="A21" s="49"/>
      <c r="B21" s="52"/>
      <c r="C21" s="4" t="str">
        <f>C8</f>
        <v>Теплова енергія (виробництво теплової енергії, транспортування теплової енергії з урахуванням витрат на утримання центральних теплових пунктів, постачання теплової енергії  без урахування витрат на утримання індивідуальних теплових пунктів)</v>
      </c>
      <c r="D21" s="38"/>
      <c r="E21" s="25">
        <f>'[9]Розрах 2стТ Т2'!J79</f>
        <v>1396.7998795539454</v>
      </c>
      <c r="F21" s="16">
        <f>'[9]Розрах 2стТ Т2'!J84</f>
        <v>894.49250147188764</v>
      </c>
      <c r="G21" s="17">
        <f>'[9]Розрах 2стТ Т2'!J85</f>
        <v>78469.276576496835</v>
      </c>
    </row>
    <row r="22" spans="1:9" ht="67.5" customHeight="1" thickBot="1" x14ac:dyDescent="0.3">
      <c r="A22" s="50"/>
      <c r="B22" s="53"/>
      <c r="C22" s="4" t="str">
        <f>C9</f>
        <v>Теплова енергії (виробництво теплової енергії, транспортування теплової енергії без урахування витрат на утримання центральних теплових пунктів, постачання теплової енергії  з урахуванням витрат на утримання індивідуальних теплових пунктів)</v>
      </c>
      <c r="D22" s="39"/>
      <c r="E22" s="27">
        <f>'[9]Розрах 2стТ Т3'!J79</f>
        <v>1393.202821374786</v>
      </c>
      <c r="F22" s="18">
        <f>'[9]Розрах 2стТ Т3'!J84</f>
        <v>875.78417828784757</v>
      </c>
      <c r="G22" s="19">
        <f>'[9]Розрах 2стТ Т3'!J85</f>
        <v>77051.261072490655</v>
      </c>
      <c r="I22" s="5">
        <f>E22-E20</f>
        <v>40.712314873967443</v>
      </c>
    </row>
    <row r="23" spans="1:9" ht="63.75" customHeight="1" thickBot="1" x14ac:dyDescent="0.3">
      <c r="A23" s="54" t="s">
        <v>13</v>
      </c>
      <c r="B23" s="57" t="s">
        <v>14</v>
      </c>
      <c r="C23" s="8" t="str">
        <f>C20</f>
        <v>Теплова енергія (виробництво теплової енергії, транспортування теплової енергії без урахування витрат на утримання центральних теплових пунктів, постачання теплової енергії  без урахування витрат на утримання індивідуальних теплових пунктів)</v>
      </c>
      <c r="D23" s="37">
        <v>1826.34</v>
      </c>
      <c r="E23" s="24">
        <f>'[9]Розрах 2стТ Т1'!P80</f>
        <v>1350.2788079276709</v>
      </c>
      <c r="F23" s="14">
        <f>'[9]Розрах 2стТ Т1'!P85</f>
        <v>875.67707191586544</v>
      </c>
      <c r="G23" s="15">
        <f>'[9]Розрах 2стТ Т1'!P86</f>
        <v>68173.483026524147</v>
      </c>
    </row>
    <row r="24" spans="1:9" ht="67.5" customHeight="1" thickBot="1" x14ac:dyDescent="0.3">
      <c r="A24" s="55"/>
      <c r="B24" s="58"/>
      <c r="C24" s="8" t="str">
        <f t="shared" ref="C24:C25" si="0">C21</f>
        <v>Теплова енергія (виробництво теплової енергії, транспортування теплової енергії з урахуванням витрат на утримання центральних теплових пунктів, постачання теплової енергії  без урахування витрат на утримання індивідуальних теплових пунктів)</v>
      </c>
      <c r="D24" s="40"/>
      <c r="E24" s="25">
        <f>'[9]Розрах 2стТ Т2'!P79</f>
        <v>1386.3881916076459</v>
      </c>
      <c r="F24" s="16">
        <f>'[9]Розрах 2стТ Т2'!P84</f>
        <v>885.10983940326685</v>
      </c>
      <c r="G24" s="17">
        <f>'[9]Розрах 2стТ Т2'!P85</f>
        <v>72130.97031804602</v>
      </c>
    </row>
    <row r="25" spans="1:9" ht="62.25" customHeight="1" x14ac:dyDescent="0.25">
      <c r="A25" s="55"/>
      <c r="B25" s="58"/>
      <c r="C25" s="8" t="str">
        <f t="shared" si="0"/>
        <v>Теплова енергії (виробництво теплової енергії, транспортування теплової енергії без урахування витрат на утримання центральних теплових пунктів, постачання теплової енергії  з урахуванням витрат на утримання індивідуальних теплових пунктів)</v>
      </c>
      <c r="D25" s="40"/>
      <c r="E25" s="25">
        <f>'[9]Розрах 2стТ Т3'!P79</f>
        <v>1398.8691590072219</v>
      </c>
      <c r="F25" s="16">
        <f>'[9]Розрах 2стТ Т3'!P84</f>
        <v>877.53129066772556</v>
      </c>
      <c r="G25" s="17">
        <f>'[9]Розрах 2стТ Т3'!P85</f>
        <v>75776.501909863931</v>
      </c>
      <c r="I25" s="5">
        <f>E25-E23</f>
        <v>48.590351079551056</v>
      </c>
    </row>
    <row r="26" spans="1:9" ht="22.5" customHeight="1" x14ac:dyDescent="0.25">
      <c r="A26" s="55"/>
      <c r="B26" s="58"/>
      <c r="C26" s="4" t="s">
        <v>34</v>
      </c>
      <c r="D26" s="40"/>
      <c r="E26" s="25">
        <f>'[9]Розрах 2стТ САО3'!P69</f>
        <v>1237.5205317276216</v>
      </c>
      <c r="F26" s="16">
        <f>'[9]Розрах 2стТ САО3'!P74</f>
        <v>750.27054723991569</v>
      </c>
      <c r="G26" s="17">
        <f>'[9]Розрах 2стТ САО3'!P75</f>
        <v>72558.703216306589</v>
      </c>
    </row>
    <row r="27" spans="1:9" ht="21" customHeight="1" x14ac:dyDescent="0.25">
      <c r="A27" s="55"/>
      <c r="B27" s="58"/>
      <c r="C27" s="4" t="s">
        <v>35</v>
      </c>
      <c r="D27" s="40"/>
      <c r="E27" s="25">
        <f>'[9]Розрах 2стТ САО4'!P69</f>
        <v>1323.5646854137101</v>
      </c>
      <c r="F27" s="16">
        <f>'[9]Розрах 2стТ САО4'!P74</f>
        <v>755.69106112147313</v>
      </c>
      <c r="G27" s="17">
        <f>'[9]Розрах 2стТ САО4'!P75</f>
        <v>82543.161512567254</v>
      </c>
    </row>
    <row r="28" spans="1:9" ht="21.75" customHeight="1" x14ac:dyDescent="0.25">
      <c r="A28" s="55"/>
      <c r="B28" s="58"/>
      <c r="C28" s="4" t="s">
        <v>37</v>
      </c>
      <c r="D28" s="40"/>
      <c r="E28" s="25">
        <f>'[9]Розрах 2стТ САО6'!P69</f>
        <v>1348.4244363389089</v>
      </c>
      <c r="F28" s="16">
        <f>'[9]Розрах 2стТ САО6'!P74</f>
        <v>729.79376250278051</v>
      </c>
      <c r="G28" s="17">
        <f>'[9]Розрах 2стТ САО6'!P75</f>
        <v>95360.457655081438</v>
      </c>
    </row>
    <row r="29" spans="1:9" ht="19.5" customHeight="1" thickBot="1" x14ac:dyDescent="0.3">
      <c r="A29" s="56"/>
      <c r="B29" s="59"/>
      <c r="C29" s="7" t="s">
        <v>38</v>
      </c>
      <c r="D29" s="41"/>
      <c r="E29" s="27">
        <f>'[9]Розрах 2стТ САО7'!P69</f>
        <v>1417.7495896040089</v>
      </c>
      <c r="F29" s="18">
        <f>'[9]Розрах 2стТ САО7'!P74</f>
        <v>811.49364385970375</v>
      </c>
      <c r="G29" s="19">
        <f>'[9]Розрах 2стТ САО7'!P75</f>
        <v>77828.381644761801</v>
      </c>
    </row>
    <row r="30" spans="1:9" ht="65.25" customHeight="1" thickBot="1" x14ac:dyDescent="0.3">
      <c r="A30" s="9" t="s">
        <v>15</v>
      </c>
      <c r="B30" s="11" t="s">
        <v>16</v>
      </c>
      <c r="C30" s="23" t="str">
        <f>C20</f>
        <v>Теплова енергія (виробництво теплової енергії, транспортування теплової енергії без урахування витрат на утримання центральних теплових пунктів, постачання теплової енергії  без урахування витрат на утримання індивідуальних теплових пунктів)</v>
      </c>
      <c r="D30" s="33">
        <v>1825.79</v>
      </c>
      <c r="E30" s="28">
        <f>'[9]Розрах 2стТ Т1'!M80</f>
        <v>1341.9255493907638</v>
      </c>
      <c r="F30" s="20">
        <f>'[9]Розрах 2стТ Т1'!M85</f>
        <v>869.48477568221927</v>
      </c>
      <c r="G30" s="21">
        <f>'[9]Розрах 2стТ Т1'!M86</f>
        <v>70353.393490288494</v>
      </c>
    </row>
    <row r="33" spans="2:5" ht="18.75" x14ac:dyDescent="0.3">
      <c r="B33" s="22" t="s">
        <v>22</v>
      </c>
      <c r="C33" s="22"/>
      <c r="D33" s="22"/>
      <c r="E33" s="22" t="s">
        <v>23</v>
      </c>
    </row>
    <row r="37" spans="2:5" x14ac:dyDescent="0.2">
      <c r="B37" s="6" t="s">
        <v>17</v>
      </c>
    </row>
    <row r="38" spans="2:5" x14ac:dyDescent="0.2">
      <c r="B38" s="6" t="s">
        <v>18</v>
      </c>
    </row>
    <row r="39" spans="2:5" x14ac:dyDescent="0.2">
      <c r="B39" s="6" t="s">
        <v>19</v>
      </c>
    </row>
    <row r="40" spans="2:5" x14ac:dyDescent="0.2">
      <c r="B40" s="6" t="s">
        <v>20</v>
      </c>
    </row>
  </sheetData>
  <mergeCells count="17">
    <mergeCell ref="A1:G1"/>
    <mergeCell ref="A3:A6"/>
    <mergeCell ref="B3:B6"/>
    <mergeCell ref="C3:C6"/>
    <mergeCell ref="E3:G3"/>
    <mergeCell ref="D4:D5"/>
    <mergeCell ref="E4:E5"/>
    <mergeCell ref="F4:G4"/>
    <mergeCell ref="D7:D19"/>
    <mergeCell ref="D20:D22"/>
    <mergeCell ref="D23:D29"/>
    <mergeCell ref="A7:A19"/>
    <mergeCell ref="B7:B19"/>
    <mergeCell ref="A20:A22"/>
    <mergeCell ref="B20:B22"/>
    <mergeCell ref="A23:A29"/>
    <mergeCell ref="B23:B29"/>
  </mergeCells>
  <printOptions horizontalCentered="1"/>
  <pageMargins left="0.31496062992125984" right="0" top="0" bottom="0" header="0.31496062992125984" footer="0.31496062992125984"/>
  <pageSetup paperSize="9" scale="5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тарифів ТЕ 1ст і 2ст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2020-07-22T13:47:50Z</cp:lastPrinted>
  <dcterms:created xsi:type="dcterms:W3CDTF">2020-07-22T13:22:19Z</dcterms:created>
  <dcterms:modified xsi:type="dcterms:W3CDTF">2020-07-27T11:42:48Z</dcterms:modified>
</cp:coreProperties>
</file>